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31" i="1" l="1"/>
  <c r="G30" i="1"/>
  <c r="F30" i="1"/>
  <c r="F27" i="1"/>
  <c r="F18" i="1"/>
  <c r="G27" i="1" l="1"/>
  <c r="G18" i="1" l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<sst xmlns="http://schemas.openxmlformats.org/spreadsheetml/2006/main" count="66" uniqueCount="64">
  <si>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</si>
  <si>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</si>
  <si>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</si>
  <si>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</si>
  <si>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</si>
  <si>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</si>
  <si>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</si>
  <si>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</si>
  <si>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</si>
  <si>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</si>
  <si>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</si>
  <si>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</si>
  <si>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</si>
  <si>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</si>
  <si>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</si>
  <si>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</si>
  <si>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</si>
  <si>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</si>
  <si>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</si>
  <si>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</si>
  <si>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</si>
  <si>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</si>
  <si>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</si>
  <si>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</si>
  <si>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</si>
  <si>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</si>
  <si>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</si>
  <si>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</si>
  <si>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</si>
  <si>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</si>
  <si>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</si>
  <si>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</si>
  <si>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</si>
  <si>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</si>
  <si>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</si>
  <si>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</si>
  <si>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Кофейный напиток</t>
  </si>
  <si>
    <t>Батон нарезной</t>
  </si>
  <si>
    <t>Масло сливочное</t>
  </si>
  <si>
    <t>П.301</t>
  </si>
  <si>
    <t>П.105</t>
  </si>
  <si>
    <t>П.501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</si>
  <si>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</si>
  <si>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</si>
  <si>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</si>
  <si>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</si>
  <si>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</si>
  <si>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</si>
  <si>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</si>
  <si>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</si>
  <si>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</si>
  <si>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квашеной капусты с луком</t>
  </si>
  <si>
    <t>П.48</t>
  </si>
  <si>
    <t>29 марта 2022</t>
  </si>
  <si>
    <t>Фрукт сезонный</t>
  </si>
  <si>
    <t>Сок фруктовый 0,2л</t>
  </si>
  <si>
    <t>Полдник</t>
  </si>
  <si>
    <t>Итого полдник</t>
  </si>
  <si>
    <t>Итого день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</si>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</sst>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2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6" sqref="D3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60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61</v>
      </c>
      <c r="F5" t="s">
        <v>31</v>
      </c>
      <c r="H5" t="s">
        <v>34</v>
      </c>
    </row>
    <row r="7" spans="1:10" hidden="1" x14ac:dyDescent="0.3"/>
    <row r="8" spans="1:10" x14ac:dyDescent="0.3">
      <c r="A8" s="1" t="s">
        <v>29</v>
      </c>
      <c r="B8" s="3" t="s">
        <v>62</v>
      </c>
      <c r="C8" s="3"/>
      <c r="D8" s="3"/>
      <c r="E8" s="1" t="s">
        <v>0</v>
      </c>
      <c r="F8" s="3"/>
      <c r="H8" t="s">
        <v>26</v>
      </c>
      <c r="I8" s="38" t="s">
        <v>53</v>
      </c>
      <c r="J8" s="39"/>
    </row>
    <row r="9" spans="1:10" ht="15" thickBot="1" x14ac:dyDescent="0.35">
      <c r="A9" s="1"/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ht="28.95" customHeight="1" x14ac:dyDescent="0.3">
      <c r="A11" s="33" t="s">
        <v>7</v>
      </c>
      <c r="B11" s="11" t="s">
        <v>8</v>
      </c>
      <c r="C11" s="6" t="s">
        <v>39</v>
      </c>
      <c r="D11" s="11" t="s">
        <v>35</v>
      </c>
      <c r="E11" s="7">
        <v>150</v>
      </c>
      <c r="F11" s="19">
        <v>36.43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40</v>
      </c>
      <c r="D12" s="3" t="s">
        <v>38</v>
      </c>
      <c r="E12" s="4">
        <v>7</v>
      </c>
      <c r="F12" s="20">
        <v>5.18</v>
      </c>
      <c r="G12" s="3">
        <v>52.36</v>
      </c>
      <c r="H12" s="3">
        <v>0.04</v>
      </c>
      <c r="I12" s="3">
        <v>5.78</v>
      </c>
      <c r="J12" s="26">
        <v>0.06</v>
      </c>
    </row>
    <row r="13" spans="1:10" x14ac:dyDescent="0.3">
      <c r="A13" s="34"/>
      <c r="B13" s="2" t="s">
        <v>9</v>
      </c>
      <c r="C13" s="3" t="s">
        <v>41</v>
      </c>
      <c r="D13" s="3" t="s">
        <v>36</v>
      </c>
      <c r="E13" s="4">
        <v>200</v>
      </c>
      <c r="F13" s="20">
        <v>11.54</v>
      </c>
      <c r="G13" s="3">
        <v>79</v>
      </c>
      <c r="H13" s="3">
        <v>3.2</v>
      </c>
      <c r="I13" s="3">
        <v>2.7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42</v>
      </c>
      <c r="D14" s="3" t="s">
        <v>37</v>
      </c>
      <c r="E14" s="4">
        <v>30</v>
      </c>
      <c r="F14" s="20">
        <v>3.13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hidden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6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18</v>
      </c>
      <c r="B18" s="13"/>
      <c r="C18" s="14"/>
      <c r="D18" s="14"/>
      <c r="E18" s="15"/>
      <c r="F18" s="22">
        <f>F11+F12+F13+F14</f>
        <v>56.28</v>
      </c>
      <c r="G18" s="18">
        <f>G11+G13+G14+G15+G16+G12</f>
        <v>454.58000000000004</v>
      </c>
      <c r="H18" s="14"/>
      <c r="I18" s="14"/>
      <c r="J18" s="27"/>
    </row>
    <row r="19" spans="1:10" ht="28.2" x14ac:dyDescent="0.3">
      <c r="A19" s="36" t="s">
        <v>14</v>
      </c>
      <c r="B19" s="2" t="s">
        <v>15</v>
      </c>
      <c r="C19" s="3" t="s">
        <v>52</v>
      </c>
      <c r="D19" s="2" t="s">
        <v>51</v>
      </c>
      <c r="E19" s="5">
        <v>40</v>
      </c>
      <c r="F19" s="23">
        <v>8.32</v>
      </c>
      <c r="G19" s="3">
        <v>65.400000000000006</v>
      </c>
      <c r="H19" s="3">
        <v>0.96</v>
      </c>
      <c r="I19" s="3">
        <v>6.06</v>
      </c>
      <c r="J19" s="26">
        <v>1.8</v>
      </c>
    </row>
    <row r="20" spans="1:10" x14ac:dyDescent="0.3">
      <c r="A20" s="36"/>
      <c r="B20" s="2" t="s">
        <v>16</v>
      </c>
      <c r="C20" s="3" t="s">
        <v>47</v>
      </c>
      <c r="D20" s="3" t="s">
        <v>43</v>
      </c>
      <c r="E20" s="5">
        <v>250</v>
      </c>
      <c r="F20" s="40">
        <v>10.32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idden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17</v>
      </c>
      <c r="C22" s="3" t="s">
        <v>48</v>
      </c>
      <c r="D22" s="2" t="s">
        <v>44</v>
      </c>
      <c r="E22" s="5">
        <v>90</v>
      </c>
      <c r="F22" s="23">
        <v>21.28</v>
      </c>
      <c r="G22" s="3">
        <v>91.93</v>
      </c>
      <c r="H22" s="3">
        <v>8.5500000000000007</v>
      </c>
      <c r="I22" s="3">
        <v>4.63</v>
      </c>
      <c r="J22" s="26">
        <v>4.05</v>
      </c>
    </row>
    <row r="23" spans="1:10" x14ac:dyDescent="0.3">
      <c r="A23" s="36"/>
      <c r="B23" s="24"/>
      <c r="C23" s="3" t="s">
        <v>49</v>
      </c>
      <c r="D23" s="3" t="s">
        <v>45</v>
      </c>
      <c r="E23" s="5">
        <v>150</v>
      </c>
      <c r="F23" s="23">
        <v>15.49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20</v>
      </c>
      <c r="C24" s="3" t="s">
        <v>50</v>
      </c>
      <c r="D24" s="2" t="s">
        <v>46</v>
      </c>
      <c r="E24" s="5">
        <v>200</v>
      </c>
      <c r="F24" s="23">
        <v>9.6</v>
      </c>
      <c r="G24" s="3">
        <v>103</v>
      </c>
      <c r="H24" s="3">
        <v>0.3</v>
      </c>
      <c r="I24" s="3">
        <v>0.2</v>
      </c>
      <c r="J24" s="26">
        <v>25.1</v>
      </c>
    </row>
    <row r="25" spans="1:10" ht="15" thickBot="1" x14ac:dyDescent="0.35">
      <c r="A25" s="36"/>
      <c r="B25" s="2" t="s">
        <v>19</v>
      </c>
      <c r="C25" s="3" t="s">
        <v>11</v>
      </c>
      <c r="D25" s="3" t="s">
        <v>12</v>
      </c>
      <c r="E25" s="5">
        <v>40</v>
      </c>
      <c r="F25" s="23">
        <v>2.77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hidden="1" thickBot="1" x14ac:dyDescent="0.35">
      <c r="A26" s="37"/>
      <c r="B26" s="8"/>
      <c r="C26" s="9"/>
      <c r="D26" s="9"/>
      <c r="E26" s="10"/>
      <c r="F26" s="21"/>
      <c r="G26" s="9"/>
      <c r="H26" s="9"/>
      <c r="I26" s="9"/>
      <c r="J26" s="9"/>
    </row>
    <row r="27" spans="1:10" ht="14.4" customHeight="1" thickBot="1" x14ac:dyDescent="0.35">
      <c r="A27" s="12" t="s">
        <v>21</v>
      </c>
      <c r="B27" s="13"/>
      <c r="C27" s="14"/>
      <c r="D27" s="14"/>
      <c r="E27" s="15"/>
      <c r="F27" s="22">
        <f>F19+F20+F22+F23+F24+F25</f>
        <v>67.78</v>
      </c>
      <c r="G27" s="18">
        <f>G19+G20+G21+G22+G24+G25+G26+G23</f>
        <v>585.13000000000011</v>
      </c>
      <c r="H27" s="14"/>
      <c r="I27" s="14"/>
      <c r="J27" s="27"/>
    </row>
    <row r="28" spans="1:10" ht="14.4" customHeight="1" x14ac:dyDescent="0.3">
      <c r="A28" s="42" t="s">
        <v>56</v>
      </c>
      <c r="B28" s="11"/>
      <c r="C28" s="6" t="s">
        <v>13</v>
      </c>
      <c r="D28" s="6" t="s">
        <v>54</v>
      </c>
      <c r="E28" s="7">
        <v>200</v>
      </c>
      <c r="F28" s="19">
        <v>26.1</v>
      </c>
      <c r="G28" s="43">
        <v>94</v>
      </c>
      <c r="H28" s="6">
        <v>0.8</v>
      </c>
      <c r="I28" s="6">
        <v>0.8</v>
      </c>
      <c r="J28" s="25">
        <v>19.600000000000001</v>
      </c>
    </row>
    <row r="29" spans="1:10" ht="14.4" customHeight="1" thickBot="1" x14ac:dyDescent="0.35">
      <c r="A29" s="44"/>
      <c r="B29" s="45"/>
      <c r="C29" s="46" t="s">
        <v>59</v>
      </c>
      <c r="D29" s="46" t="s">
        <v>55</v>
      </c>
      <c r="E29" s="47">
        <v>200</v>
      </c>
      <c r="F29" s="48">
        <v>18.850000000000001</v>
      </c>
      <c r="G29" s="49">
        <v>136</v>
      </c>
      <c r="H29" s="46">
        <v>0.6</v>
      </c>
      <c r="I29" s="46">
        <v>0.2</v>
      </c>
      <c r="J29" s="50">
        <v>0.2</v>
      </c>
    </row>
    <row r="30" spans="1:10" ht="14.4" customHeight="1" thickBot="1" x14ac:dyDescent="0.35">
      <c r="A30" s="12" t="s">
        <v>57</v>
      </c>
      <c r="B30" s="13"/>
      <c r="C30" s="14"/>
      <c r="D30" s="14"/>
      <c r="E30" s="15"/>
      <c r="F30" s="22">
        <f>F28+F29</f>
        <v>44.95</v>
      </c>
      <c r="G30" s="18">
        <f>G28+G29</f>
        <v>230</v>
      </c>
      <c r="H30" s="14"/>
      <c r="I30" s="14"/>
      <c r="J30" s="27"/>
    </row>
    <row r="31" spans="1:10" ht="14.4" customHeight="1" thickBot="1" x14ac:dyDescent="0.35">
      <c r="A31" s="12" t="s">
        <v>58</v>
      </c>
      <c r="B31" s="13"/>
      <c r="C31" s="14"/>
      <c r="D31" s="14"/>
      <c r="E31" s="15"/>
      <c r="F31" s="22">
        <v>169</v>
      </c>
      <c r="G31" s="18">
        <f>G18+G27+G30</f>
        <v>1269.71</v>
      </c>
      <c r="H31" s="14"/>
      <c r="I31" s="14"/>
      <c r="J31" s="27"/>
    </row>
    <row r="33" spans="1:4" x14ac:dyDescent="0.3">
      <c r="A33" t="s">
        <v>27</v>
      </c>
      <c r="D33" t="s">
        <v>34</v>
      </c>
    </row>
    <row r="35" spans="1:4" x14ac:dyDescent="0.3">
      <c r="A35" t="s">
        <v>28</v>
      </c>
      <c r="D35" t="s">
        <v>63</v>
      </c>
    </row>
  </sheetData>
  <mergeCells count="6">
    <mergeCell ref="A28:A29"/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2022-03-27T15:16:36Z</dcterms:modified>
</cp:coreProperties>
</file>